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vty\"/>
    </mc:Choice>
  </mc:AlternateContent>
  <xr:revisionPtr revIDLastSave="0" documentId="13_ncr:1_{6FEC3AB1-DC9F-4855-89FD-BC5C0F71208D}" xr6:coauthVersionLast="47" xr6:coauthVersionMax="47" xr10:uidLastSave="{00000000-0000-0000-0000-000000000000}"/>
  <bookViews>
    <workbookView xWindow="1170" yWindow="600" windowWidth="18570" windowHeight="156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19" i="1" s="1"/>
  <c r="L108" i="1"/>
  <c r="L100" i="1"/>
  <c r="L99" i="1"/>
  <c r="L89" i="1"/>
  <c r="L80" i="1"/>
  <c r="L70" i="1"/>
  <c r="L81" i="1" s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76" i="1" l="1"/>
  <c r="I100" i="1"/>
  <c r="G157" i="1"/>
  <c r="G62" i="1"/>
  <c r="F43" i="1"/>
  <c r="L196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J196" i="1"/>
  <c r="I196" i="1"/>
</calcChain>
</file>

<file path=xl/sharedStrings.xml><?xml version="1.0" encoding="utf-8"?>
<sst xmlns="http://schemas.openxmlformats.org/spreadsheetml/2006/main" count="305" uniqueCount="80">
  <si>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</si>
  <si>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</si>
  <si>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</si>
  <si>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</si>
  <si>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</si>
  <si>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</si>
  <si>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</si>
  <si>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</si>
  <si>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</si>
  <si>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</si>
  <si>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</si>
  <si>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</si>
  <si>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</si>
  <si>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</si>
  <si>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</si>
  <si>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</si>
  <si>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</si>
  <si>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</si>
  <si>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</si>
  <si>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</si>
  <si>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</si>
  <si>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</si>
  <si>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</si>
  <si>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</si>
  <si>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</si>
  <si>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</si>
  <si>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</si>
  <si>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</si>
  <si>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</si>
  <si>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</si>
  <si>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</si>
  <si>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</si>
  <si>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</si>
  <si>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</si>
  <si>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</si>
  <si>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</si>
  <si>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</si>
  <si>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</si>
  <si>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</si>
  <si>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</si>
  <si>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</si>
  <si>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</si>
  <si>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</si>
  <si>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</si>
  <si>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</si>
  <si>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</si>
  <si>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</si>
  <si>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</si>
  <si>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</si>
  <si>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</si>
  <si>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</si>
  <si>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</si>
  <si>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</si>
  <si>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</si>
  <si>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</si>
  <si>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</si>
  <si>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</si>
  <si>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</si>
  <si>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</si>
  <si>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</si>
  <si>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картофельный с бобовыми №102</t>
  </si>
  <si>
    <t>Пюре картофельное №377</t>
  </si>
  <si>
    <t>Суп рисовый с мясом</t>
  </si>
  <si>
    <t>Картофель и овощи тушеные в соусе №142</t>
  </si>
  <si>
    <t>Салат картофельный с солеными огурцами и зеленым горошком №42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</si>
  <si>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</si>
  <si>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</si>
  <si>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</si>
  <si>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</si>
  <si>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</si>
  <si>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</si>
  <si>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</si>
  <si>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</si>
  <si>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</si>
  <si>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</si>
  <si>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</si>
  <si>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</si>
  <si>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</si>
  <si>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МБОУ "Червленская СОШ№3"</t>
  </si>
  <si>
    <t>Гацаева Элина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</si>
</sst>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78</v>
      </c>
      <c r="D1" s="52"/>
      <c r="E1" s="52"/>
      <c r="F1" s="12" t="s">
        <v>16</v>
      </c>
      <c r="G1" s="2" t="s">
        <v>17</v>
      </c>
      <c r="H1" s="53" t="s">
        <v>44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/>
    </row>
    <row r="7" spans="1:12" ht="15" x14ac:dyDescent="0.25">
      <c r="A7" s="23"/>
      <c r="B7" s="15"/>
      <c r="C7" s="11"/>
      <c r="D7" s="50" t="s">
        <v>21</v>
      </c>
      <c r="E7" s="42" t="s">
        <v>40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80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281.69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243.73000000000002</v>
      </c>
      <c r="K17" s="44">
        <v>313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840.21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43.08</v>
      </c>
      <c r="H24" s="32">
        <f t="shared" si="4"/>
        <v>43.69</v>
      </c>
      <c r="I24" s="32">
        <f t="shared" si="4"/>
        <v>198.63</v>
      </c>
      <c r="J24" s="32">
        <f t="shared" si="4"/>
        <v>1360.05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209.64999999999998</v>
      </c>
      <c r="K36" s="44">
        <v>304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23.180000000000003</v>
      </c>
      <c r="H42" s="19">
        <f t="shared" ref="H42" si="11">SUM(H33:H41)</f>
        <v>23.17</v>
      </c>
      <c r="I42" s="19">
        <f t="shared" ref="I42" si="12">SUM(I33:I41)</f>
        <v>100.07</v>
      </c>
      <c r="J42" s="19">
        <f t="shared" ref="J42:L42" si="13">SUM(J33:J41)</f>
        <v>701.53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34.770000000000003</v>
      </c>
      <c r="H43" s="32">
        <f t="shared" ref="H43" si="15">H32+H42</f>
        <v>34.230000000000004</v>
      </c>
      <c r="I43" s="32">
        <f t="shared" ref="I43" si="16">I32+I42</f>
        <v>195.76</v>
      </c>
      <c r="J43" s="32">
        <f t="shared" ref="J43:L43" si="17">J32+J42</f>
        <v>1230.19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5" x14ac:dyDescent="0.25">
      <c r="A49" s="23"/>
      <c r="B49" s="15"/>
      <c r="C49" s="11"/>
      <c r="D49" s="6" t="s">
        <v>70</v>
      </c>
      <c r="E49" s="42" t="s">
        <v>69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598.11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74.7</v>
      </c>
      <c r="K52" s="44">
        <v>24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168.29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150</v>
      </c>
      <c r="G54" s="43">
        <v>5.46</v>
      </c>
      <c r="H54" s="43">
        <v>5.79</v>
      </c>
      <c r="I54" s="43">
        <v>30.46</v>
      </c>
      <c r="J54" s="43">
        <v>195.79000000000002</v>
      </c>
      <c r="K54" s="44">
        <v>203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3.94</v>
      </c>
      <c r="H57" s="43">
        <v>0.5</v>
      </c>
      <c r="I57" s="43">
        <v>24.14</v>
      </c>
      <c r="J57" s="43">
        <v>116.82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70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20.36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19.5</v>
      </c>
      <c r="H61" s="19">
        <f t="shared" ref="H61" si="23">SUM(H52:H60)</f>
        <v>22.89</v>
      </c>
      <c r="I61" s="19">
        <f t="shared" ref="I61" si="24">SUM(I52:I60)</f>
        <v>81.77000000000001</v>
      </c>
      <c r="J61" s="19">
        <f t="shared" ref="J61:L61" si="25">SUM(J52:J60)</f>
        <v>611.09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6">G51+G61</f>
        <v>42.41</v>
      </c>
      <c r="H62" s="32">
        <f t="shared" ref="H62" si="27">H51+H61</f>
        <v>55.44</v>
      </c>
      <c r="I62" s="32">
        <f t="shared" ref="I62" si="28">I51+I61</f>
        <v>135.15</v>
      </c>
      <c r="J62" s="32">
        <f t="shared" ref="J62:L62" si="29">J51+J61</f>
        <v>1209.2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</v>
      </c>
      <c r="J70" s="19">
        <f t="shared" ref="J70:L70" si="33">SUM(J63:J69)</f>
        <v>539.59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24.900000000000002</v>
      </c>
      <c r="H80" s="19">
        <f t="shared" ref="H80" si="35">SUM(H71:H79)</f>
        <v>25.76</v>
      </c>
      <c r="I80" s="19">
        <f t="shared" ref="I80" si="36">SUM(I71:I79)</f>
        <v>93.789999999999992</v>
      </c>
      <c r="J80" s="19">
        <f t="shared" ref="J80:L80" si="37">SUM(J71:J79)</f>
        <v>706.60000000000014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40.32</v>
      </c>
      <c r="H81" s="32">
        <f t="shared" ref="H81" si="39">H70+H80</f>
        <v>37.83</v>
      </c>
      <c r="I81" s="32">
        <f t="shared" ref="I81" si="40">I70+I80</f>
        <v>186.10999999999999</v>
      </c>
      <c r="J81" s="32">
        <f t="shared" ref="J81:L81" si="41">J70+J80</f>
        <v>1246.19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296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70</v>
      </c>
      <c r="E87" s="42" t="s">
        <v>69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16.649999999999999</v>
      </c>
      <c r="I89" s="19">
        <f t="shared" ref="I89" si="44">SUM(I82:I88)</f>
        <v>49.830000000000005</v>
      </c>
      <c r="J89" s="19">
        <f t="shared" ref="J89:L89" si="45">SUM(J82:J88)</f>
        <v>449.89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71.400000000000006</v>
      </c>
      <c r="K90" s="44">
        <v>28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69.099999999999994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150</v>
      </c>
      <c r="G92" s="43">
        <v>13.56</v>
      </c>
      <c r="H92" s="43">
        <v>8.3800000000000008</v>
      </c>
      <c r="I92" s="43">
        <v>28.58</v>
      </c>
      <c r="J92" s="43">
        <v>243.98</v>
      </c>
      <c r="K92" s="44">
        <v>291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100</v>
      </c>
      <c r="G95" s="43">
        <v>7.89</v>
      </c>
      <c r="H95" s="43">
        <v>1</v>
      </c>
      <c r="I95" s="43">
        <v>48.29</v>
      </c>
      <c r="J95" s="43">
        <v>233.72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24.78</v>
      </c>
      <c r="H99" s="19">
        <f t="shared" ref="H99" si="47">SUM(H90:H98)</f>
        <v>16.37</v>
      </c>
      <c r="I99" s="19">
        <f t="shared" ref="I99" si="48">SUM(I90:I98)</f>
        <v>101.72</v>
      </c>
      <c r="J99" s="19">
        <f t="shared" ref="J99:L99" si="49">SUM(J90:J98)</f>
        <v>653.33000000000004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50">G89+G99</f>
        <v>49.96</v>
      </c>
      <c r="H100" s="32">
        <f t="shared" ref="H100" si="51">H89+H99</f>
        <v>33.019999999999996</v>
      </c>
      <c r="I100" s="32">
        <f t="shared" ref="I100" si="52">I89+I99</f>
        <v>151.55000000000001</v>
      </c>
      <c r="J100" s="32">
        <f t="shared" ref="J100:L100" si="53">J89+J99</f>
        <v>1103.22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296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74</v>
      </c>
      <c r="E106" s="42" t="s">
        <v>73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/>
    </row>
    <row r="107" spans="1:12" ht="15" x14ac:dyDescent="0.25">
      <c r="A107" s="23"/>
      <c r="B107" s="15"/>
      <c r="C107" s="11"/>
      <c r="D107" s="6" t="s">
        <v>70</v>
      </c>
      <c r="E107" s="42" t="s">
        <v>69</v>
      </c>
      <c r="F107" s="43">
        <v>15</v>
      </c>
      <c r="G107" s="43">
        <v>0.12</v>
      </c>
      <c r="H107" s="43">
        <v>12.3</v>
      </c>
      <c r="I107" s="43">
        <v>0.19</v>
      </c>
      <c r="J107" s="43">
        <v>111.94</v>
      </c>
      <c r="K107" s="44">
        <v>14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23.72</v>
      </c>
      <c r="H108" s="19">
        <f t="shared" si="54"/>
        <v>23.68</v>
      </c>
      <c r="I108" s="19">
        <f t="shared" si="54"/>
        <v>86.89</v>
      </c>
      <c r="J108" s="19">
        <f t="shared" si="54"/>
        <v>655.56000000000017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94</v>
      </c>
      <c r="K109" s="44">
        <v>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200</v>
      </c>
      <c r="G110" s="43">
        <v>5.01</v>
      </c>
      <c r="H110" s="43">
        <v>3.8</v>
      </c>
      <c r="I110" s="43">
        <v>12</v>
      </c>
      <c r="J110" s="43">
        <v>190</v>
      </c>
      <c r="K110" s="44">
        <v>83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150</v>
      </c>
      <c r="G111" s="43">
        <v>5.46</v>
      </c>
      <c r="H111" s="43">
        <v>5.79</v>
      </c>
      <c r="I111" s="43">
        <v>30.46</v>
      </c>
      <c r="J111" s="43">
        <v>195.79</v>
      </c>
      <c r="K111" s="44">
        <v>203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70</v>
      </c>
      <c r="G114" s="43">
        <v>5.53</v>
      </c>
      <c r="H114" s="43">
        <v>0.7</v>
      </c>
      <c r="I114" s="43">
        <v>33.81</v>
      </c>
      <c r="J114" s="43">
        <v>163.66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17.63</v>
      </c>
      <c r="H118" s="19">
        <f t="shared" si="56"/>
        <v>16.38</v>
      </c>
      <c r="I118" s="19">
        <f t="shared" si="56"/>
        <v>93.02</v>
      </c>
      <c r="J118" s="19">
        <f t="shared" si="56"/>
        <v>678.57999999999993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8">G108+G118</f>
        <v>41.349999999999994</v>
      </c>
      <c r="H119" s="32">
        <f t="shared" ref="H119" si="59">H108+H118</f>
        <v>40.06</v>
      </c>
      <c r="I119" s="32">
        <f t="shared" ref="I119" si="60">I108+I118</f>
        <v>179.91</v>
      </c>
      <c r="J119" s="32">
        <f t="shared" ref="J119:L119" si="61">J108+J118</f>
        <v>1334.14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>
        <v>286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 t="s">
        <v>70</v>
      </c>
      <c r="E125" s="42" t="s">
        <v>69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74.64</v>
      </c>
      <c r="K125" s="44">
        <v>14</v>
      </c>
      <c r="L125" s="43"/>
    </row>
    <row r="126" spans="1:12" ht="15" x14ac:dyDescent="0.25">
      <c r="A126" s="14"/>
      <c r="B126" s="15"/>
      <c r="C126" s="11"/>
      <c r="D126" s="6" t="s">
        <v>74</v>
      </c>
      <c r="E126" s="42" t="s">
        <v>73</v>
      </c>
      <c r="F126" s="43">
        <v>60</v>
      </c>
      <c r="G126" s="43">
        <v>4.2</v>
      </c>
      <c r="H126" s="43">
        <v>6.7</v>
      </c>
      <c r="I126" s="43">
        <v>27.8</v>
      </c>
      <c r="J126" s="43">
        <v>188.3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26.74</v>
      </c>
      <c r="H127" s="19">
        <f t="shared" si="62"/>
        <v>22.45</v>
      </c>
      <c r="I127" s="19">
        <f t="shared" si="62"/>
        <v>102.66999999999999</v>
      </c>
      <c r="J127" s="19">
        <f t="shared" si="62"/>
        <v>719.69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60</v>
      </c>
      <c r="F129" s="43">
        <v>200</v>
      </c>
      <c r="G129" s="43">
        <v>6.39</v>
      </c>
      <c r="H129" s="43">
        <v>3.22</v>
      </c>
      <c r="I129" s="43">
        <v>13.23</v>
      </c>
      <c r="J129" s="43">
        <v>108.46</v>
      </c>
      <c r="K129" s="44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49</v>
      </c>
      <c r="F130" s="43">
        <v>90</v>
      </c>
      <c r="G130" s="43">
        <v>8.5500000000000007</v>
      </c>
      <c r="H130" s="43">
        <v>12.15</v>
      </c>
      <c r="I130" s="43">
        <v>2.4700000000000002</v>
      </c>
      <c r="J130" s="43">
        <v>153.43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61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105</v>
      </c>
      <c r="K131" s="44">
        <v>377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25.340000000000003</v>
      </c>
      <c r="H137" s="19">
        <f t="shared" si="64"/>
        <v>22.26</v>
      </c>
      <c r="I137" s="19">
        <f t="shared" si="64"/>
        <v>71.59</v>
      </c>
      <c r="J137" s="19">
        <f t="shared" si="64"/>
        <v>589.05999999999995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 t="shared" ref="G138" si="66">G127+G137</f>
        <v>52.08</v>
      </c>
      <c r="H138" s="32">
        <f t="shared" ref="H138" si="67">H127+H137</f>
        <v>44.71</v>
      </c>
      <c r="I138" s="32">
        <f t="shared" ref="I138" si="68">I127+I137</f>
        <v>174.26</v>
      </c>
      <c r="J138" s="32">
        <f t="shared" ref="J138:L138" si="69">J127+J137</f>
        <v>1308.75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 t="s">
        <v>70</v>
      </c>
      <c r="E144" s="42" t="s">
        <v>69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74.64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599.49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60</v>
      </c>
      <c r="G147" s="43">
        <v>1.05</v>
      </c>
      <c r="H147" s="43">
        <v>3.71</v>
      </c>
      <c r="I147" s="43">
        <v>5.55</v>
      </c>
      <c r="J147" s="43">
        <v>59.79</v>
      </c>
      <c r="K147" s="44">
        <v>42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62</v>
      </c>
      <c r="F148" s="43">
        <v>250</v>
      </c>
      <c r="G148" s="43">
        <v>10.1</v>
      </c>
      <c r="H148" s="43">
        <v>6.7</v>
      </c>
      <c r="I148" s="43">
        <v>18.88</v>
      </c>
      <c r="J148" s="43">
        <v>176.22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63</v>
      </c>
      <c r="F149" s="43">
        <v>150</v>
      </c>
      <c r="G149" s="43">
        <v>3.26</v>
      </c>
      <c r="H149" s="43">
        <v>12.59</v>
      </c>
      <c r="I149" s="43">
        <v>22.66</v>
      </c>
      <c r="J149" s="43">
        <v>216.99</v>
      </c>
      <c r="K149" s="44">
        <v>142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60</v>
      </c>
      <c r="G152" s="43">
        <v>4.74</v>
      </c>
      <c r="H152" s="43">
        <v>0.6</v>
      </c>
      <c r="I152" s="43">
        <v>29.98</v>
      </c>
      <c r="J152" s="43">
        <v>144.28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19.18</v>
      </c>
      <c r="H156" s="19">
        <f t="shared" si="72"/>
        <v>23.69</v>
      </c>
      <c r="I156" s="19">
        <f t="shared" si="72"/>
        <v>85.62</v>
      </c>
      <c r="J156" s="19">
        <f t="shared" si="72"/>
        <v>632.41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4">G146+G156</f>
        <v>49.07</v>
      </c>
      <c r="H157" s="32">
        <f t="shared" ref="H157" si="75">H146+H156</f>
        <v>44.540000000000006</v>
      </c>
      <c r="I157" s="32">
        <f t="shared" ref="I157" si="76">I146+I156</f>
        <v>158.69</v>
      </c>
      <c r="J157" s="32">
        <f t="shared" ref="J157:L157" si="77">J146+J156</f>
        <v>1231.9000000000001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218.4</v>
      </c>
      <c r="K158" s="41"/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77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162.5</v>
      </c>
      <c r="K159" s="44">
        <v>313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612.34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70</v>
      </c>
      <c r="G166" s="43">
        <v>0.84</v>
      </c>
      <c r="H166" s="43">
        <v>4.2699999999999996</v>
      </c>
      <c r="I166" s="43">
        <v>11.34</v>
      </c>
      <c r="J166" s="43">
        <v>87.15</v>
      </c>
      <c r="K166" s="44">
        <v>24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170.44</v>
      </c>
      <c r="K167" s="44">
        <v>119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150</v>
      </c>
      <c r="G168" s="43">
        <v>13.56</v>
      </c>
      <c r="H168" s="43">
        <v>8.3800000000000008</v>
      </c>
      <c r="I168" s="43">
        <v>28.58</v>
      </c>
      <c r="J168" s="43">
        <v>243.98</v>
      </c>
      <c r="K168" s="44">
        <v>291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26.470000000000002</v>
      </c>
      <c r="H175" s="19">
        <f t="shared" si="80"/>
        <v>32.949999999999996</v>
      </c>
      <c r="I175" s="19">
        <f t="shared" si="80"/>
        <v>105.55</v>
      </c>
      <c r="J175" s="19">
        <f t="shared" si="80"/>
        <v>727.63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82">G165+G175</f>
        <v>44.02</v>
      </c>
      <c r="H176" s="32">
        <f t="shared" ref="H176" si="83">H165+H175</f>
        <v>50.61</v>
      </c>
      <c r="I176" s="32">
        <f t="shared" ref="I176" si="84">I165+I175</f>
        <v>201.35</v>
      </c>
      <c r="J176" s="32">
        <f t="shared" ref="J176:L176" si="85">J165+J175</f>
        <v>1339.97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218.4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70</v>
      </c>
      <c r="K178" s="44">
        <v>304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 t="s">
        <v>70</v>
      </c>
      <c r="E182" s="42" t="s">
        <v>69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14.399999999999999</v>
      </c>
      <c r="H184" s="19">
        <f t="shared" si="86"/>
        <v>33.569999999999993</v>
      </c>
      <c r="I184" s="19">
        <f t="shared" si="86"/>
        <v>93.81</v>
      </c>
      <c r="J184" s="19">
        <f t="shared" si="86"/>
        <v>594.61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97.740000000000009</v>
      </c>
      <c r="K186" s="44">
        <v>127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281.69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209.64999999999998</v>
      </c>
      <c r="K188" s="44">
        <v>304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24.490000000000002</v>
      </c>
      <c r="H194" s="19">
        <f t="shared" si="88"/>
        <v>25.130000000000003</v>
      </c>
      <c r="I194" s="19">
        <f t="shared" si="88"/>
        <v>121.78</v>
      </c>
      <c r="J194" s="19">
        <f t="shared" si="88"/>
        <v>811.24999999999989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38.89</v>
      </c>
      <c r="H195" s="32">
        <f t="shared" ref="H195" si="91">H184+H194</f>
        <v>58.699999999999996</v>
      </c>
      <c r="I195" s="32">
        <f t="shared" ref="I195" si="92">I184+I194</f>
        <v>215.59</v>
      </c>
      <c r="J195" s="32">
        <f t="shared" ref="J195:L195" si="93">J184+J194</f>
        <v>1405.86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43.594999999999992</v>
      </c>
      <c r="H196" s="34">
        <f t="shared" si="94"/>
        <v>44.283000000000001</v>
      </c>
      <c r="I196" s="34">
        <f t="shared" si="94"/>
        <v>179.7</v>
      </c>
      <c r="J196" s="34">
        <f t="shared" si="94"/>
        <v>1276.9469999999999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saluevis@mail.ru</cp:lastModifiedBy>
  <dcterms:created xsi:type="dcterms:W3CDTF">2022-05-16T14:23:56Z</dcterms:created>
  <dcterms:modified xsi:type="dcterms:W3CDTF">2025-11-17T13:48:03Z</dcterms:modified>
</cp:coreProperties>
</file>